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311"/>
  <workbookPr showInkAnnotation="0"/>
  <mc:AlternateContent xmlns:mc="http://schemas.openxmlformats.org/markup-compatibility/2006">
    <mc:Choice Requires="x15">
      <x15ac:absPath xmlns:x15ac="http://schemas.microsoft.com/office/spreadsheetml/2010/11/ac" url="/Users/lmac/Downloads/"/>
    </mc:Choice>
  </mc:AlternateContent>
  <bookViews>
    <workbookView xWindow="4700" yWindow="460" windowWidth="21300" windowHeight="1670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1" l="1"/>
  <c r="L6" i="1"/>
  <c r="J34" i="1"/>
  <c r="G34" i="1"/>
  <c r="G33" i="1"/>
  <c r="J33" i="1"/>
  <c r="C7" i="1"/>
  <c r="B7" i="1"/>
  <c r="C8" i="1"/>
  <c r="B8" i="1"/>
  <c r="C9" i="1"/>
  <c r="B9" i="1"/>
  <c r="C10" i="1"/>
  <c r="B10" i="1"/>
  <c r="C11" i="1"/>
  <c r="B11" i="1"/>
  <c r="C12" i="1"/>
  <c r="B12" i="1"/>
  <c r="C13" i="1"/>
  <c r="B13" i="1"/>
  <c r="C14" i="1"/>
  <c r="B14" i="1"/>
  <c r="C15" i="1"/>
  <c r="B15" i="1"/>
  <c r="C16" i="1"/>
  <c r="B16" i="1"/>
  <c r="C17" i="1"/>
  <c r="B17" i="1"/>
  <c r="C18" i="1"/>
  <c r="B18" i="1"/>
  <c r="C19" i="1"/>
  <c r="B19" i="1"/>
  <c r="C20" i="1"/>
  <c r="B20" i="1"/>
  <c r="C21" i="1"/>
  <c r="B21" i="1"/>
  <c r="C22" i="1"/>
  <c r="B22" i="1"/>
  <c r="C23" i="1"/>
  <c r="B23" i="1"/>
  <c r="C24" i="1"/>
  <c r="B24" i="1"/>
  <c r="C25" i="1"/>
  <c r="B25" i="1"/>
  <c r="C26" i="1"/>
  <c r="B26" i="1"/>
  <c r="C27" i="1"/>
  <c r="B27" i="1"/>
  <c r="C28" i="1"/>
  <c r="B28" i="1"/>
  <c r="C29" i="1"/>
  <c r="B29" i="1"/>
  <c r="C30" i="1"/>
  <c r="B30" i="1"/>
  <c r="C31" i="1"/>
  <c r="B31" i="1"/>
  <c r="C32" i="1"/>
  <c r="B32" i="1"/>
  <c r="C33" i="1"/>
  <c r="B33" i="1"/>
  <c r="C34" i="1"/>
  <c r="B34" i="1"/>
  <c r="C35" i="1"/>
  <c r="B35" i="1"/>
  <c r="C36" i="1"/>
  <c r="B36" i="1"/>
  <c r="C37" i="1"/>
  <c r="B37" i="1"/>
  <c r="C38" i="1"/>
  <c r="B38" i="1"/>
  <c r="C39" i="1"/>
  <c r="B39" i="1"/>
  <c r="C40" i="1"/>
  <c r="B40" i="1"/>
  <c r="C41" i="1"/>
  <c r="B41" i="1"/>
  <c r="C42" i="1"/>
  <c r="B42" i="1"/>
  <c r="C43" i="1"/>
  <c r="B43" i="1"/>
  <c r="C44" i="1"/>
  <c r="B44" i="1"/>
  <c r="C45" i="1"/>
  <c r="B45" i="1"/>
  <c r="C46" i="1"/>
  <c r="B46" i="1"/>
  <c r="C47" i="1"/>
  <c r="B47" i="1"/>
  <c r="C48" i="1"/>
  <c r="B48" i="1"/>
  <c r="C49" i="1"/>
  <c r="B49" i="1"/>
  <c r="C50" i="1"/>
  <c r="B50" i="1"/>
  <c r="C51" i="1"/>
  <c r="B51" i="1"/>
  <c r="C52" i="1"/>
  <c r="B52" i="1"/>
  <c r="C53" i="1"/>
  <c r="B53" i="1"/>
  <c r="C54" i="1"/>
  <c r="B54" i="1"/>
  <c r="C55" i="1"/>
  <c r="B55" i="1"/>
  <c r="C56" i="1"/>
  <c r="B56" i="1"/>
  <c r="C57" i="1"/>
  <c r="B57" i="1"/>
  <c r="C58" i="1"/>
  <c r="B58" i="1"/>
  <c r="C59" i="1"/>
  <c r="B59" i="1"/>
  <c r="C60" i="1"/>
  <c r="B60" i="1"/>
  <c r="C61" i="1"/>
  <c r="B61" i="1"/>
  <c r="C62" i="1"/>
  <c r="B62" i="1"/>
  <c r="C63" i="1"/>
  <c r="B63" i="1"/>
  <c r="C64" i="1"/>
  <c r="B64" i="1"/>
  <c r="C65" i="1"/>
  <c r="B65" i="1"/>
  <c r="C66" i="1"/>
  <c r="B66" i="1"/>
  <c r="C67" i="1"/>
  <c r="B67" i="1"/>
  <c r="C68" i="1"/>
  <c r="B68" i="1"/>
  <c r="C69" i="1"/>
  <c r="B69" i="1"/>
  <c r="C70" i="1"/>
  <c r="B70" i="1"/>
  <c r="C71" i="1"/>
  <c r="B71" i="1"/>
  <c r="C72" i="1"/>
  <c r="B72" i="1"/>
  <c r="C73" i="1"/>
  <c r="B73" i="1"/>
  <c r="C74" i="1"/>
  <c r="B74" i="1"/>
  <c r="C75" i="1"/>
  <c r="B75" i="1"/>
  <c r="C76" i="1"/>
  <c r="B76" i="1"/>
  <c r="C77" i="1"/>
  <c r="B77" i="1"/>
  <c r="C78" i="1"/>
  <c r="B78" i="1"/>
  <c r="C79" i="1"/>
  <c r="B79" i="1"/>
  <c r="C80" i="1"/>
  <c r="B80" i="1"/>
  <c r="C81" i="1"/>
  <c r="B81" i="1"/>
  <c r="C82" i="1"/>
  <c r="B82" i="1"/>
  <c r="C83" i="1"/>
  <c r="B83" i="1"/>
  <c r="C84" i="1"/>
  <c r="B84" i="1"/>
  <c r="C85" i="1"/>
  <c r="B85" i="1"/>
  <c r="C86" i="1"/>
  <c r="B86" i="1"/>
  <c r="C87" i="1"/>
  <c r="B87" i="1"/>
  <c r="C88" i="1"/>
  <c r="B88" i="1"/>
  <c r="C89" i="1"/>
  <c r="B89" i="1"/>
  <c r="C90" i="1"/>
  <c r="B90" i="1"/>
  <c r="C91" i="1"/>
  <c r="B91" i="1"/>
  <c r="C92" i="1"/>
  <c r="B92" i="1"/>
  <c r="C93" i="1"/>
  <c r="B93" i="1"/>
  <c r="C94" i="1"/>
  <c r="B94" i="1"/>
  <c r="C95" i="1"/>
  <c r="B95" i="1"/>
  <c r="C96" i="1"/>
  <c r="B96" i="1"/>
  <c r="C97" i="1"/>
  <c r="B97" i="1"/>
  <c r="C98" i="1"/>
  <c r="B98" i="1"/>
  <c r="C99" i="1"/>
  <c r="B99" i="1"/>
  <c r="C100" i="1"/>
  <c r="B100" i="1"/>
  <c r="C101" i="1"/>
  <c r="B101" i="1"/>
  <c r="C102" i="1"/>
  <c r="B102" i="1"/>
  <c r="C103" i="1"/>
  <c r="B103" i="1"/>
  <c r="C104" i="1"/>
  <c r="B104" i="1"/>
  <c r="C105" i="1"/>
  <c r="B105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</calcChain>
</file>

<file path=xl/sharedStrings.xml><?xml version="1.0" encoding="utf-8"?>
<sst xmlns="http://schemas.openxmlformats.org/spreadsheetml/2006/main" count="25" uniqueCount="23">
  <si>
    <t>https://www.youtube.com/watch?v=obasfCufOr0</t>
  </si>
  <si>
    <t>K1</t>
  </si>
  <si>
    <t>r1</t>
  </si>
  <si>
    <t>Species 1</t>
  </si>
  <si>
    <t>r2</t>
  </si>
  <si>
    <t>K2</t>
  </si>
  <si>
    <t>Species 2</t>
  </si>
  <si>
    <t>Generation</t>
  </si>
  <si>
    <t>Species 1 Constants</t>
  </si>
  <si>
    <t>Species 2 Constants</t>
  </si>
  <si>
    <t>x-intercept</t>
  </si>
  <si>
    <t>y-intercept</t>
  </si>
  <si>
    <t>N1</t>
  </si>
  <si>
    <t>N2</t>
  </si>
  <si>
    <t>α</t>
  </si>
  <si>
    <t>ΔN1=r1N1(K1-N1-αN2)/K1</t>
  </si>
  <si>
    <t>β</t>
  </si>
  <si>
    <t>ΔN2=r2N2(K2-N2-βN1)/K2</t>
  </si>
  <si>
    <t>K2/β</t>
  </si>
  <si>
    <t>K1/α</t>
  </si>
  <si>
    <t>Isoclines</t>
  </si>
  <si>
    <t>y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</si>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</sst>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2" borderId="0" xfId="0" applyFill="1"/>
    <xf numFmtId="0" fontId="0" fillId="3" borderId="0" xfId="0" applyFill="1"/>
    <xf numFmtId="0" fontId="2" fillId="0" borderId="0" xfId="0" applyFont="1"/>
    <xf numFmtId="0" fontId="2" fillId="0" borderId="0" xfId="0" applyFont="1" applyAlignment="1">
      <alignment horizontal="center"/>
    </xf>
    <xf numFmtId="0" fontId="0" fillId="4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 in Number over Time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Species 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Sheet1!$A$6:$A$105</c:f>
              <c:numCache>
                <c:formatCode>General</c:formatCode>
                <c:ptCount val="10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  <c:pt idx="86">
                  <c:v>87.0</c:v>
                </c:pt>
                <c:pt idx="87">
                  <c:v>88.0</c:v>
                </c:pt>
                <c:pt idx="88">
                  <c:v>89.0</c:v>
                </c:pt>
                <c:pt idx="89">
                  <c:v>90.0</c:v>
                </c:pt>
                <c:pt idx="90">
                  <c:v>91.0</c:v>
                </c:pt>
                <c:pt idx="91">
                  <c:v>92.0</c:v>
                </c:pt>
                <c:pt idx="92">
                  <c:v>93.0</c:v>
                </c:pt>
                <c:pt idx="93">
                  <c:v>94.0</c:v>
                </c:pt>
                <c:pt idx="94">
                  <c:v>95.0</c:v>
                </c:pt>
                <c:pt idx="95">
                  <c:v>96.0</c:v>
                </c:pt>
                <c:pt idx="96">
                  <c:v>97.0</c:v>
                </c:pt>
                <c:pt idx="97">
                  <c:v>98.0</c:v>
                </c:pt>
                <c:pt idx="98">
                  <c:v>99.0</c:v>
                </c:pt>
                <c:pt idx="99">
                  <c:v>100.0</c:v>
                </c:pt>
              </c:numCache>
            </c:numRef>
          </c:xVal>
          <c:yVal>
            <c:numRef>
              <c:f>Sheet1!$B$6:$B$105</c:f>
              <c:numCache>
                <c:formatCode>General</c:formatCode>
                <c:ptCount val="100"/>
                <c:pt idx="0">
                  <c:v>40.0</c:v>
                </c:pt>
                <c:pt idx="1">
                  <c:v>22.0</c:v>
                </c:pt>
                <c:pt idx="2">
                  <c:v>24.87222222222222</c:v>
                </c:pt>
                <c:pt idx="3">
                  <c:v>24.25233581961591</c:v>
                </c:pt>
                <c:pt idx="4">
                  <c:v>22.69711072825154</c:v>
                </c:pt>
                <c:pt idx="5">
                  <c:v>21.08051024195695</c:v>
                </c:pt>
                <c:pt idx="6">
                  <c:v>19.57273972617406</c:v>
                </c:pt>
                <c:pt idx="7">
                  <c:v>18.2776293267172</c:v>
                </c:pt>
                <c:pt idx="8">
                  <c:v>17.23168431972005</c:v>
                </c:pt>
                <c:pt idx="9">
                  <c:v>16.41861574167346</c:v>
                </c:pt>
                <c:pt idx="10">
                  <c:v>15.79869655060448</c:v>
                </c:pt>
                <c:pt idx="11">
                  <c:v>15.32961909094628</c:v>
                </c:pt>
                <c:pt idx="12">
                  <c:v>14.97519214880926</c:v>
                </c:pt>
                <c:pt idx="13">
                  <c:v>14.7070410399291</c:v>
                </c:pt>
                <c:pt idx="14">
                  <c:v>14.50369564645479</c:v>
                </c:pt>
                <c:pt idx="15">
                  <c:v>14.34911341789977</c:v>
                </c:pt>
                <c:pt idx="16">
                  <c:v>14.23133400446453</c:v>
                </c:pt>
                <c:pt idx="17">
                  <c:v>14.14142061373521</c:v>
                </c:pt>
                <c:pt idx="18">
                  <c:v>14.0726697781496</c:v>
                </c:pt>
                <c:pt idx="19">
                  <c:v>14.02003217401997</c:v>
                </c:pt>
                <c:pt idx="20">
                  <c:v>13.97968957746758</c:v>
                </c:pt>
                <c:pt idx="21">
                  <c:v>13.9487448835077</c:v>
                </c:pt>
                <c:pt idx="22">
                  <c:v>13.92499363971429</c:v>
                </c:pt>
                <c:pt idx="23">
                  <c:v>13.90675455038474</c:v>
                </c:pt>
                <c:pt idx="24">
                  <c:v>13.89274293273661</c:v>
                </c:pt>
                <c:pt idx="25">
                  <c:v>13.88197570535771</c:v>
                </c:pt>
                <c:pt idx="26">
                  <c:v>13.87369970614591</c:v>
                </c:pt>
                <c:pt idx="27">
                  <c:v>13.86733739372826</c:v>
                </c:pt>
                <c:pt idx="28">
                  <c:v>13.86244558195956</c:v>
                </c:pt>
                <c:pt idx="29">
                  <c:v>13.85868399672824</c:v>
                </c:pt>
                <c:pt idx="30">
                  <c:v>13.85579126702449</c:v>
                </c:pt>
                <c:pt idx="31">
                  <c:v>13.8535665623506</c:v>
                </c:pt>
                <c:pt idx="32">
                  <c:v>13.85185553045111</c:v>
                </c:pt>
                <c:pt idx="33">
                  <c:v>13.85053951742418</c:v>
                </c:pt>
                <c:pt idx="34">
                  <c:v>13.84952729757337</c:v>
                </c:pt>
                <c:pt idx="35">
                  <c:v>13.84874872483356</c:v>
                </c:pt>
                <c:pt idx="36">
                  <c:v>13.8481498569987</c:v>
                </c:pt>
                <c:pt idx="37">
                  <c:v>13.84768920971476</c:v>
                </c:pt>
                <c:pt idx="38">
                  <c:v>13.84733487765176</c:v>
                </c:pt>
                <c:pt idx="39">
                  <c:v>13.84706232162822</c:v>
                </c:pt>
                <c:pt idx="40">
                  <c:v>13.84685266735102</c:v>
                </c:pt>
                <c:pt idx="41">
                  <c:v>13.84669139731681</c:v>
                </c:pt>
                <c:pt idx="42">
                  <c:v>13.84656734491581</c:v>
                </c:pt>
                <c:pt idx="43">
                  <c:v>13.84647192086267</c:v>
                </c:pt>
                <c:pt idx="44">
                  <c:v>13.84639851826009</c:v>
                </c:pt>
                <c:pt idx="45">
                  <c:v>13.8463420550245</c:v>
                </c:pt>
                <c:pt idx="46">
                  <c:v>13.84629862194675</c:v>
                </c:pt>
                <c:pt idx="47">
                  <c:v>13.84626521199369</c:v>
                </c:pt>
                <c:pt idx="48">
                  <c:v>13.84623951209295</c:v>
                </c:pt>
                <c:pt idx="49">
                  <c:v>13.84621974297592</c:v>
                </c:pt>
                <c:pt idx="50">
                  <c:v>13.84620453598493</c:v>
                </c:pt>
                <c:pt idx="51">
                  <c:v>13.84619283831264</c:v>
                </c:pt>
                <c:pt idx="52">
                  <c:v>13.84618384011092</c:v>
                </c:pt>
                <c:pt idx="53">
                  <c:v>13.84617691842188</c:v>
                </c:pt>
                <c:pt idx="54">
                  <c:v>13.84617159404841</c:v>
                </c:pt>
                <c:pt idx="55">
                  <c:v>13.84616749837811</c:v>
                </c:pt>
                <c:pt idx="56">
                  <c:v>13.84616434786344</c:v>
                </c:pt>
                <c:pt idx="57">
                  <c:v>13.84616192439118</c:v>
                </c:pt>
                <c:pt idx="58">
                  <c:v>13.84616006018208</c:v>
                </c:pt>
                <c:pt idx="59">
                  <c:v>13.84615862617528</c:v>
                </c:pt>
                <c:pt idx="60">
                  <c:v>13.84615752309324</c:v>
                </c:pt>
                <c:pt idx="61">
                  <c:v>13.84615667456867</c:v>
                </c:pt>
                <c:pt idx="62">
                  <c:v>13.84615602185749</c:v>
                </c:pt>
                <c:pt idx="63">
                  <c:v>13.846155519772</c:v>
                </c:pt>
                <c:pt idx="64">
                  <c:v>13.84615513355241</c:v>
                </c:pt>
                <c:pt idx="65">
                  <c:v>13.84615483646042</c:v>
                </c:pt>
                <c:pt idx="66">
                  <c:v>13.84615460792813</c:v>
                </c:pt>
                <c:pt idx="67">
                  <c:v>13.84615443213406</c:v>
                </c:pt>
                <c:pt idx="68">
                  <c:v>13.84615429690785</c:v>
                </c:pt>
                <c:pt idx="69">
                  <c:v>13.8461541928877</c:v>
                </c:pt>
                <c:pt idx="70">
                  <c:v>13.84615411287219</c:v>
                </c:pt>
                <c:pt idx="71">
                  <c:v>13.84615405132181</c:v>
                </c:pt>
                <c:pt idx="72">
                  <c:v>13.84615400397535</c:v>
                </c:pt>
                <c:pt idx="73">
                  <c:v>13.84615396755501</c:v>
                </c:pt>
                <c:pt idx="74">
                  <c:v>13.84615393953936</c:v>
                </c:pt>
                <c:pt idx="75">
                  <c:v>13.84615391798885</c:v>
                </c:pt>
                <c:pt idx="76">
                  <c:v>13.84615390141154</c:v>
                </c:pt>
                <c:pt idx="77">
                  <c:v>13.84615388865977</c:v>
                </c:pt>
                <c:pt idx="78">
                  <c:v>13.84615387885071</c:v>
                </c:pt>
                <c:pt idx="79">
                  <c:v>13.84615387130528</c:v>
                </c:pt>
                <c:pt idx="80">
                  <c:v>13.8461538655011</c:v>
                </c:pt>
                <c:pt idx="81">
                  <c:v>13.84615386103635</c:v>
                </c:pt>
                <c:pt idx="82">
                  <c:v>13.84615385760193</c:v>
                </c:pt>
                <c:pt idx="83">
                  <c:v>13.84615385496006</c:v>
                </c:pt>
                <c:pt idx="84">
                  <c:v>13.84615385292786</c:v>
                </c:pt>
                <c:pt idx="85">
                  <c:v>13.84615385136462</c:v>
                </c:pt>
                <c:pt idx="86">
                  <c:v>13.84615385016214</c:v>
                </c:pt>
                <c:pt idx="87">
                  <c:v>13.84615384923715</c:v>
                </c:pt>
                <c:pt idx="88">
                  <c:v>13.84615384852562</c:v>
                </c:pt>
                <c:pt idx="89">
                  <c:v>13.84615384797829</c:v>
                </c:pt>
                <c:pt idx="90">
                  <c:v>13.84615384755726</c:v>
                </c:pt>
                <c:pt idx="91">
                  <c:v>13.8461538472334</c:v>
                </c:pt>
                <c:pt idx="92">
                  <c:v>13.84615384698427</c:v>
                </c:pt>
                <c:pt idx="93">
                  <c:v>13.84615384679263</c:v>
                </c:pt>
                <c:pt idx="94">
                  <c:v>13.84615384664522</c:v>
                </c:pt>
                <c:pt idx="95">
                  <c:v>13.84615384653183</c:v>
                </c:pt>
                <c:pt idx="96">
                  <c:v>13.8461538464446</c:v>
                </c:pt>
                <c:pt idx="97">
                  <c:v>13.84615384637751</c:v>
                </c:pt>
                <c:pt idx="98">
                  <c:v>13.84615384632589</c:v>
                </c:pt>
                <c:pt idx="99">
                  <c:v>13.84615384628619</c:v>
                </c:pt>
              </c:numCache>
            </c:numRef>
          </c:yVal>
          <c:smooth val="0"/>
        </c:ser>
        <c:ser>
          <c:idx val="1"/>
          <c:order val="1"/>
          <c:tx>
            <c:v>Species 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Sheet1!$A$6:$A$105</c:f>
              <c:numCache>
                <c:formatCode>General</c:formatCode>
                <c:ptCount val="10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  <c:pt idx="86">
                  <c:v>87.0</c:v>
                </c:pt>
                <c:pt idx="87">
                  <c:v>88.0</c:v>
                </c:pt>
                <c:pt idx="88">
                  <c:v>89.0</c:v>
                </c:pt>
                <c:pt idx="89">
                  <c:v>90.0</c:v>
                </c:pt>
                <c:pt idx="90">
                  <c:v>91.0</c:v>
                </c:pt>
                <c:pt idx="91">
                  <c:v>92.0</c:v>
                </c:pt>
                <c:pt idx="92">
                  <c:v>93.0</c:v>
                </c:pt>
                <c:pt idx="93">
                  <c:v>94.0</c:v>
                </c:pt>
                <c:pt idx="94">
                  <c:v>95.0</c:v>
                </c:pt>
                <c:pt idx="95">
                  <c:v>96.0</c:v>
                </c:pt>
                <c:pt idx="96">
                  <c:v>97.0</c:v>
                </c:pt>
                <c:pt idx="97">
                  <c:v>98.0</c:v>
                </c:pt>
                <c:pt idx="98">
                  <c:v>99.0</c:v>
                </c:pt>
                <c:pt idx="99">
                  <c:v>100.0</c:v>
                </c:pt>
              </c:numCache>
            </c:numRef>
          </c:xVal>
          <c:yVal>
            <c:numRef>
              <c:f>Sheet1!$C$6:$C$105</c:f>
              <c:numCache>
                <c:formatCode>General</c:formatCode>
                <c:ptCount val="100"/>
                <c:pt idx="0">
                  <c:v>5.0</c:v>
                </c:pt>
                <c:pt idx="1">
                  <c:v>5.833333333333332</c:v>
                </c:pt>
                <c:pt idx="2">
                  <c:v>8.393518518518518</c:v>
                </c:pt>
                <c:pt idx="3">
                  <c:v>10.95924096936443</c:v>
                </c:pt>
                <c:pt idx="4">
                  <c:v>13.48519664595701</c:v>
                </c:pt>
                <c:pt idx="5">
                  <c:v>15.80745898148414</c:v>
                </c:pt>
                <c:pt idx="6">
                  <c:v>17.73190429861664</c:v>
                </c:pt>
                <c:pt idx="7">
                  <c:v>19.19876180061913</c:v>
                </c:pt>
                <c:pt idx="8">
                  <c:v>20.26264424994695</c:v>
                </c:pt>
                <c:pt idx="9">
                  <c:v>21.02013861326569</c:v>
                </c:pt>
                <c:pt idx="10">
                  <c:v>21.5600433370359</c:v>
                </c:pt>
                <c:pt idx="11">
                  <c:v>21.94856134591439</c:v>
                </c:pt>
                <c:pt idx="12">
                  <c:v>22.23142643619762</c:v>
                </c:pt>
                <c:pt idx="13">
                  <c:v>22.43964411572341</c:v>
                </c:pt>
                <c:pt idx="14">
                  <c:v>22.59435451458035</c:v>
                </c:pt>
                <c:pt idx="15">
                  <c:v>22.71018647801653</c:v>
                </c:pt>
                <c:pt idx="16">
                  <c:v>22.79743660191168</c:v>
                </c:pt>
                <c:pt idx="17">
                  <c:v>22.86347043776045</c:v>
                </c:pt>
                <c:pt idx="18">
                  <c:v>22.91363232440818</c:v>
                </c:pt>
                <c:pt idx="19">
                  <c:v>22.9518467535554</c:v>
                </c:pt>
                <c:pt idx="20">
                  <c:v>22.98102402818737</c:v>
                </c:pt>
                <c:pt idx="21">
                  <c:v>23.00333950879752</c:v>
                </c:pt>
                <c:pt idx="22">
                  <c:v>23.02042949441271</c:v>
                </c:pt>
                <c:pt idx="23">
                  <c:v>23.03353094703139</c:v>
                </c:pt>
                <c:pt idx="24">
                  <c:v>23.04358260931675</c:v>
                </c:pt>
                <c:pt idx="25">
                  <c:v>23.05129907887803</c:v>
                </c:pt>
                <c:pt idx="26">
                  <c:v>23.0572256204613</c:v>
                </c:pt>
                <c:pt idx="27">
                  <c:v>23.06177905857514</c:v>
                </c:pt>
                <c:pt idx="28">
                  <c:v>23.06527848718448</c:v>
                </c:pt>
                <c:pt idx="29">
                  <c:v>23.06796845363416</c:v>
                </c:pt>
                <c:pt idx="30">
                  <c:v>23.0700365339161</c:v>
                </c:pt>
                <c:pt idx="31">
                  <c:v>23.0716266996819</c:v>
                </c:pt>
                <c:pt idx="32">
                  <c:v>23.07284951061883</c:v>
                </c:pt>
                <c:pt idx="33">
                  <c:v>23.07378990163335</c:v>
                </c:pt>
                <c:pt idx="34">
                  <c:v>23.07451314162087</c:v>
                </c:pt>
                <c:pt idx="35">
                  <c:v>23.0750693985957</c:v>
                </c:pt>
                <c:pt idx="36">
                  <c:v>23.07549724037034</c:v>
                </c:pt>
                <c:pt idx="37">
                  <c:v>23.0758263209059</c:v>
                </c:pt>
                <c:pt idx="38">
                  <c:v>23.07607944290368</c:v>
                </c:pt>
                <c:pt idx="39">
                  <c:v>23.07627414214759</c:v>
                </c:pt>
                <c:pt idx="40">
                  <c:v>23.0764239048886</c:v>
                </c:pt>
                <c:pt idx="41">
                  <c:v>23.07653910350124</c:v>
                </c:pt>
                <c:pt idx="42">
                  <c:v>23.07662771575016</c:v>
                </c:pt>
                <c:pt idx="43">
                  <c:v>23.07669587779462</c:v>
                </c:pt>
                <c:pt idx="44">
                  <c:v>23.07674830941229</c:v>
                </c:pt>
                <c:pt idx="45">
                  <c:v>23.07678864099736</c:v>
                </c:pt>
                <c:pt idx="46">
                  <c:v>23.07681966504</c:v>
                </c:pt>
                <c:pt idx="47">
                  <c:v>23.07684352953816</c:v>
                </c:pt>
                <c:pt idx="48">
                  <c:v>23.07686188675565</c:v>
                </c:pt>
                <c:pt idx="49">
                  <c:v>23.07687600763965</c:v>
                </c:pt>
                <c:pt idx="50">
                  <c:v>23.07688686982702</c:v>
                </c:pt>
                <c:pt idx="51">
                  <c:v>23.07689522533738</c:v>
                </c:pt>
                <c:pt idx="52">
                  <c:v>23.07690165264216</c:v>
                </c:pt>
                <c:pt idx="53">
                  <c:v>23.07690659671632</c:v>
                </c:pt>
                <c:pt idx="54">
                  <c:v>23.07691039984648</c:v>
                </c:pt>
                <c:pt idx="55">
                  <c:v>23.07691332532896</c:v>
                </c:pt>
                <c:pt idx="56">
                  <c:v>23.07691557569877</c:v>
                </c:pt>
                <c:pt idx="57">
                  <c:v>23.07691730675168</c:v>
                </c:pt>
                <c:pt idx="58">
                  <c:v>23.07691863833037</c:v>
                </c:pt>
                <c:pt idx="59">
                  <c:v>23.0769196626214</c:v>
                </c:pt>
                <c:pt idx="60">
                  <c:v>23.0769204505374</c:v>
                </c:pt>
                <c:pt idx="61">
                  <c:v>23.07692105662655</c:v>
                </c:pt>
                <c:pt idx="62">
                  <c:v>23.07692152284891</c:v>
                </c:pt>
                <c:pt idx="63">
                  <c:v>23.07692188148146</c:v>
                </c:pt>
                <c:pt idx="64">
                  <c:v>23.07692215735263</c:v>
                </c:pt>
                <c:pt idx="65">
                  <c:v>23.07692236956121</c:v>
                </c:pt>
                <c:pt idx="66">
                  <c:v>23.07692253279857</c:v>
                </c:pt>
                <c:pt idx="67">
                  <c:v>23.07692265836577</c:v>
                </c:pt>
                <c:pt idx="68">
                  <c:v>23.07692275495592</c:v>
                </c:pt>
                <c:pt idx="69">
                  <c:v>23.07692282925604</c:v>
                </c:pt>
                <c:pt idx="70">
                  <c:v>23.07692288640997</c:v>
                </c:pt>
                <c:pt idx="71">
                  <c:v>23.07692293037454</c:v>
                </c:pt>
                <c:pt idx="72">
                  <c:v>23.07692296419343</c:v>
                </c:pt>
                <c:pt idx="73">
                  <c:v>23.07692299020796</c:v>
                </c:pt>
                <c:pt idx="74">
                  <c:v>23.07692301021914</c:v>
                </c:pt>
                <c:pt idx="75">
                  <c:v>23.07692302561236</c:v>
                </c:pt>
                <c:pt idx="76">
                  <c:v>23.07692303745329</c:v>
                </c:pt>
                <c:pt idx="77">
                  <c:v>23.07692304656171</c:v>
                </c:pt>
                <c:pt idx="78">
                  <c:v>23.07692305356818</c:v>
                </c:pt>
                <c:pt idx="79">
                  <c:v>23.07692305895777</c:v>
                </c:pt>
                <c:pt idx="80">
                  <c:v>23.07692306310361</c:v>
                </c:pt>
                <c:pt idx="81">
                  <c:v>23.07692306629272</c:v>
                </c:pt>
                <c:pt idx="82">
                  <c:v>23.07692306874588</c:v>
                </c:pt>
                <c:pt idx="83">
                  <c:v>23.07692307063292</c:v>
                </c:pt>
                <c:pt idx="84">
                  <c:v>23.0769230720845</c:v>
                </c:pt>
                <c:pt idx="85">
                  <c:v>23.07692307320109</c:v>
                </c:pt>
                <c:pt idx="86">
                  <c:v>23.07692307406001</c:v>
                </c:pt>
                <c:pt idx="87">
                  <c:v>23.07692307472072</c:v>
                </c:pt>
                <c:pt idx="88">
                  <c:v>23.07692307522895</c:v>
                </c:pt>
                <c:pt idx="89">
                  <c:v>23.07692307561991</c:v>
                </c:pt>
                <c:pt idx="90">
                  <c:v>23.07692307592064</c:v>
                </c:pt>
                <c:pt idx="91">
                  <c:v>23.07692307615197</c:v>
                </c:pt>
                <c:pt idx="92">
                  <c:v>23.07692307632992</c:v>
                </c:pt>
                <c:pt idx="93">
                  <c:v>23.0769230764668</c:v>
                </c:pt>
                <c:pt idx="94">
                  <c:v>23.07692307657209</c:v>
                </c:pt>
                <c:pt idx="95">
                  <c:v>23.07692307665309</c:v>
                </c:pt>
                <c:pt idx="96">
                  <c:v>23.07692307671539</c:v>
                </c:pt>
                <c:pt idx="97">
                  <c:v>23.07692307676332</c:v>
                </c:pt>
                <c:pt idx="98">
                  <c:v>23.07692307680018</c:v>
                </c:pt>
                <c:pt idx="99">
                  <c:v>23.07692307682855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1395952"/>
        <c:axId val="-2121388624"/>
      </c:scatterChart>
      <c:valAx>
        <c:axId val="-2121395952"/>
        <c:scaling>
          <c:orientation val="minMax"/>
          <c:max val="10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Generation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1388624"/>
        <c:crosses val="autoZero"/>
        <c:crossBetween val="midCat"/>
        <c:majorUnit val="10.0"/>
        <c:minorUnit val="5.0"/>
      </c:valAx>
      <c:valAx>
        <c:axId val="-212138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Organisms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13959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Influence of Competition on Number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N1_vs_N2</c:v>
          </c:tx>
          <c:spPr>
            <a:ln w="19050" cap="rnd">
              <a:solidFill>
                <a:srgbClr val="FF0000"/>
              </a:solidFill>
              <a:prstDash val="sysDash"/>
              <a:round/>
              <a:headEnd type="none" w="lg" len="med"/>
              <a:tailEnd type="triangle" w="lg" len="lg"/>
            </a:ln>
            <a:effectLst/>
          </c:spPr>
          <c:marker>
            <c:symbol val="none"/>
          </c:marker>
          <c:xVal>
            <c:numRef>
              <c:f>Sheet1!$B$6:$B$105</c:f>
              <c:numCache>
                <c:formatCode>General</c:formatCode>
                <c:ptCount val="100"/>
                <c:pt idx="0">
                  <c:v>40.0</c:v>
                </c:pt>
                <c:pt idx="1">
                  <c:v>22.0</c:v>
                </c:pt>
                <c:pt idx="2">
                  <c:v>24.87222222222222</c:v>
                </c:pt>
                <c:pt idx="3">
                  <c:v>24.25233581961591</c:v>
                </c:pt>
                <c:pt idx="4">
                  <c:v>22.69711072825154</c:v>
                </c:pt>
                <c:pt idx="5">
                  <c:v>21.08051024195695</c:v>
                </c:pt>
                <c:pt idx="6">
                  <c:v>19.57273972617406</c:v>
                </c:pt>
                <c:pt idx="7">
                  <c:v>18.2776293267172</c:v>
                </c:pt>
                <c:pt idx="8">
                  <c:v>17.23168431972005</c:v>
                </c:pt>
                <c:pt idx="9">
                  <c:v>16.41861574167346</c:v>
                </c:pt>
                <c:pt idx="10">
                  <c:v>15.79869655060448</c:v>
                </c:pt>
                <c:pt idx="11">
                  <c:v>15.32961909094628</c:v>
                </c:pt>
                <c:pt idx="12">
                  <c:v>14.97519214880926</c:v>
                </c:pt>
                <c:pt idx="13">
                  <c:v>14.7070410399291</c:v>
                </c:pt>
                <c:pt idx="14">
                  <c:v>14.50369564645479</c:v>
                </c:pt>
                <c:pt idx="15">
                  <c:v>14.34911341789977</c:v>
                </c:pt>
                <c:pt idx="16">
                  <c:v>14.23133400446453</c:v>
                </c:pt>
                <c:pt idx="17">
                  <c:v>14.14142061373521</c:v>
                </c:pt>
                <c:pt idx="18">
                  <c:v>14.0726697781496</c:v>
                </c:pt>
                <c:pt idx="19">
                  <c:v>14.02003217401997</c:v>
                </c:pt>
                <c:pt idx="20">
                  <c:v>13.97968957746758</c:v>
                </c:pt>
                <c:pt idx="21">
                  <c:v>13.9487448835077</c:v>
                </c:pt>
                <c:pt idx="22">
                  <c:v>13.92499363971429</c:v>
                </c:pt>
                <c:pt idx="23">
                  <c:v>13.90675455038474</c:v>
                </c:pt>
                <c:pt idx="24">
                  <c:v>13.89274293273661</c:v>
                </c:pt>
                <c:pt idx="25">
                  <c:v>13.88197570535771</c:v>
                </c:pt>
                <c:pt idx="26">
                  <c:v>13.87369970614591</c:v>
                </c:pt>
                <c:pt idx="27">
                  <c:v>13.86733739372826</c:v>
                </c:pt>
                <c:pt idx="28">
                  <c:v>13.86244558195956</c:v>
                </c:pt>
                <c:pt idx="29">
                  <c:v>13.85868399672824</c:v>
                </c:pt>
                <c:pt idx="30">
                  <c:v>13.85579126702449</c:v>
                </c:pt>
                <c:pt idx="31">
                  <c:v>13.8535665623506</c:v>
                </c:pt>
                <c:pt idx="32">
                  <c:v>13.85185553045111</c:v>
                </c:pt>
                <c:pt idx="33">
                  <c:v>13.85053951742418</c:v>
                </c:pt>
                <c:pt idx="34">
                  <c:v>13.84952729757337</c:v>
                </c:pt>
                <c:pt idx="35">
                  <c:v>13.84874872483356</c:v>
                </c:pt>
                <c:pt idx="36">
                  <c:v>13.8481498569987</c:v>
                </c:pt>
                <c:pt idx="37">
                  <c:v>13.84768920971476</c:v>
                </c:pt>
                <c:pt idx="38">
                  <c:v>13.84733487765176</c:v>
                </c:pt>
                <c:pt idx="39">
                  <c:v>13.84706232162822</c:v>
                </c:pt>
                <c:pt idx="40">
                  <c:v>13.84685266735102</c:v>
                </c:pt>
                <c:pt idx="41">
                  <c:v>13.84669139731681</c:v>
                </c:pt>
                <c:pt idx="42">
                  <c:v>13.84656734491581</c:v>
                </c:pt>
                <c:pt idx="43">
                  <c:v>13.84647192086267</c:v>
                </c:pt>
                <c:pt idx="44">
                  <c:v>13.84639851826009</c:v>
                </c:pt>
                <c:pt idx="45">
                  <c:v>13.8463420550245</c:v>
                </c:pt>
                <c:pt idx="46">
                  <c:v>13.84629862194675</c:v>
                </c:pt>
                <c:pt idx="47">
                  <c:v>13.84626521199369</c:v>
                </c:pt>
                <c:pt idx="48">
                  <c:v>13.84623951209295</c:v>
                </c:pt>
                <c:pt idx="49">
                  <c:v>13.84621974297592</c:v>
                </c:pt>
                <c:pt idx="50">
                  <c:v>13.84620453598493</c:v>
                </c:pt>
                <c:pt idx="51">
                  <c:v>13.84619283831264</c:v>
                </c:pt>
                <c:pt idx="52">
                  <c:v>13.84618384011092</c:v>
                </c:pt>
                <c:pt idx="53">
                  <c:v>13.84617691842188</c:v>
                </c:pt>
                <c:pt idx="54">
                  <c:v>13.84617159404841</c:v>
                </c:pt>
                <c:pt idx="55">
                  <c:v>13.84616749837811</c:v>
                </c:pt>
                <c:pt idx="56">
                  <c:v>13.84616434786344</c:v>
                </c:pt>
                <c:pt idx="57">
                  <c:v>13.84616192439118</c:v>
                </c:pt>
                <c:pt idx="58">
                  <c:v>13.84616006018208</c:v>
                </c:pt>
                <c:pt idx="59">
                  <c:v>13.84615862617528</c:v>
                </c:pt>
                <c:pt idx="60">
                  <c:v>13.84615752309324</c:v>
                </c:pt>
                <c:pt idx="61">
                  <c:v>13.84615667456867</c:v>
                </c:pt>
                <c:pt idx="62">
                  <c:v>13.84615602185749</c:v>
                </c:pt>
                <c:pt idx="63">
                  <c:v>13.846155519772</c:v>
                </c:pt>
                <c:pt idx="64">
                  <c:v>13.84615513355241</c:v>
                </c:pt>
                <c:pt idx="65">
                  <c:v>13.84615483646042</c:v>
                </c:pt>
                <c:pt idx="66">
                  <c:v>13.84615460792813</c:v>
                </c:pt>
                <c:pt idx="67">
                  <c:v>13.84615443213406</c:v>
                </c:pt>
                <c:pt idx="68">
                  <c:v>13.84615429690785</c:v>
                </c:pt>
                <c:pt idx="69">
                  <c:v>13.8461541928877</c:v>
                </c:pt>
                <c:pt idx="70">
                  <c:v>13.84615411287219</c:v>
                </c:pt>
                <c:pt idx="71">
                  <c:v>13.84615405132181</c:v>
                </c:pt>
                <c:pt idx="72">
                  <c:v>13.84615400397535</c:v>
                </c:pt>
                <c:pt idx="73">
                  <c:v>13.84615396755501</c:v>
                </c:pt>
                <c:pt idx="74">
                  <c:v>13.84615393953936</c:v>
                </c:pt>
                <c:pt idx="75">
                  <c:v>13.84615391798885</c:v>
                </c:pt>
                <c:pt idx="76">
                  <c:v>13.84615390141154</c:v>
                </c:pt>
                <c:pt idx="77">
                  <c:v>13.84615388865977</c:v>
                </c:pt>
                <c:pt idx="78">
                  <c:v>13.84615387885071</c:v>
                </c:pt>
                <c:pt idx="79">
                  <c:v>13.84615387130528</c:v>
                </c:pt>
                <c:pt idx="80">
                  <c:v>13.8461538655011</c:v>
                </c:pt>
                <c:pt idx="81">
                  <c:v>13.84615386103635</c:v>
                </c:pt>
                <c:pt idx="82">
                  <c:v>13.84615385760193</c:v>
                </c:pt>
                <c:pt idx="83">
                  <c:v>13.84615385496006</c:v>
                </c:pt>
                <c:pt idx="84">
                  <c:v>13.84615385292786</c:v>
                </c:pt>
                <c:pt idx="85">
                  <c:v>13.84615385136462</c:v>
                </c:pt>
                <c:pt idx="86">
                  <c:v>13.84615385016214</c:v>
                </c:pt>
                <c:pt idx="87">
                  <c:v>13.84615384923715</c:v>
                </c:pt>
                <c:pt idx="88">
                  <c:v>13.84615384852562</c:v>
                </c:pt>
                <c:pt idx="89">
                  <c:v>13.84615384797829</c:v>
                </c:pt>
                <c:pt idx="90">
                  <c:v>13.84615384755726</c:v>
                </c:pt>
                <c:pt idx="91">
                  <c:v>13.8461538472334</c:v>
                </c:pt>
                <c:pt idx="92">
                  <c:v>13.84615384698427</c:v>
                </c:pt>
                <c:pt idx="93">
                  <c:v>13.84615384679263</c:v>
                </c:pt>
                <c:pt idx="94">
                  <c:v>13.84615384664522</c:v>
                </c:pt>
                <c:pt idx="95">
                  <c:v>13.84615384653183</c:v>
                </c:pt>
                <c:pt idx="96">
                  <c:v>13.8461538464446</c:v>
                </c:pt>
                <c:pt idx="97">
                  <c:v>13.84615384637751</c:v>
                </c:pt>
                <c:pt idx="98">
                  <c:v>13.84615384632589</c:v>
                </c:pt>
                <c:pt idx="99">
                  <c:v>13.84615384628619</c:v>
                </c:pt>
              </c:numCache>
            </c:numRef>
          </c:xVal>
          <c:yVal>
            <c:numRef>
              <c:f>Sheet1!$C$6:$C$105</c:f>
              <c:numCache>
                <c:formatCode>General</c:formatCode>
                <c:ptCount val="100"/>
                <c:pt idx="0">
                  <c:v>5.0</c:v>
                </c:pt>
                <c:pt idx="1">
                  <c:v>5.833333333333332</c:v>
                </c:pt>
                <c:pt idx="2">
                  <c:v>8.393518518518518</c:v>
                </c:pt>
                <c:pt idx="3">
                  <c:v>10.95924096936443</c:v>
                </c:pt>
                <c:pt idx="4">
                  <c:v>13.48519664595701</c:v>
                </c:pt>
                <c:pt idx="5">
                  <c:v>15.80745898148414</c:v>
                </c:pt>
                <c:pt idx="6">
                  <c:v>17.73190429861664</c:v>
                </c:pt>
                <c:pt idx="7">
                  <c:v>19.19876180061913</c:v>
                </c:pt>
                <c:pt idx="8">
                  <c:v>20.26264424994695</c:v>
                </c:pt>
                <c:pt idx="9">
                  <c:v>21.02013861326569</c:v>
                </c:pt>
                <c:pt idx="10">
                  <c:v>21.5600433370359</c:v>
                </c:pt>
                <c:pt idx="11">
                  <c:v>21.94856134591439</c:v>
                </c:pt>
                <c:pt idx="12">
                  <c:v>22.23142643619762</c:v>
                </c:pt>
                <c:pt idx="13">
                  <c:v>22.43964411572341</c:v>
                </c:pt>
                <c:pt idx="14">
                  <c:v>22.59435451458035</c:v>
                </c:pt>
                <c:pt idx="15">
                  <c:v>22.71018647801653</c:v>
                </c:pt>
                <c:pt idx="16">
                  <c:v>22.79743660191168</c:v>
                </c:pt>
                <c:pt idx="17">
                  <c:v>22.86347043776045</c:v>
                </c:pt>
                <c:pt idx="18">
                  <c:v>22.91363232440818</c:v>
                </c:pt>
                <c:pt idx="19">
                  <c:v>22.9518467535554</c:v>
                </c:pt>
                <c:pt idx="20">
                  <c:v>22.98102402818737</c:v>
                </c:pt>
                <c:pt idx="21">
                  <c:v>23.00333950879752</c:v>
                </c:pt>
                <c:pt idx="22">
                  <c:v>23.02042949441271</c:v>
                </c:pt>
                <c:pt idx="23">
                  <c:v>23.03353094703139</c:v>
                </c:pt>
                <c:pt idx="24">
                  <c:v>23.04358260931675</c:v>
                </c:pt>
                <c:pt idx="25">
                  <c:v>23.05129907887803</c:v>
                </c:pt>
                <c:pt idx="26">
                  <c:v>23.0572256204613</c:v>
                </c:pt>
                <c:pt idx="27">
                  <c:v>23.06177905857514</c:v>
                </c:pt>
                <c:pt idx="28">
                  <c:v>23.06527848718448</c:v>
                </c:pt>
                <c:pt idx="29">
                  <c:v>23.06796845363416</c:v>
                </c:pt>
                <c:pt idx="30">
                  <c:v>23.0700365339161</c:v>
                </c:pt>
                <c:pt idx="31">
                  <c:v>23.0716266996819</c:v>
                </c:pt>
                <c:pt idx="32">
                  <c:v>23.07284951061883</c:v>
                </c:pt>
                <c:pt idx="33">
                  <c:v>23.07378990163335</c:v>
                </c:pt>
                <c:pt idx="34">
                  <c:v>23.07451314162087</c:v>
                </c:pt>
                <c:pt idx="35">
                  <c:v>23.0750693985957</c:v>
                </c:pt>
                <c:pt idx="36">
                  <c:v>23.07549724037034</c:v>
                </c:pt>
                <c:pt idx="37">
                  <c:v>23.0758263209059</c:v>
                </c:pt>
                <c:pt idx="38">
                  <c:v>23.07607944290368</c:v>
                </c:pt>
                <c:pt idx="39">
                  <c:v>23.07627414214759</c:v>
                </c:pt>
                <c:pt idx="40">
                  <c:v>23.0764239048886</c:v>
                </c:pt>
                <c:pt idx="41">
                  <c:v>23.07653910350124</c:v>
                </c:pt>
                <c:pt idx="42">
                  <c:v>23.07662771575016</c:v>
                </c:pt>
                <c:pt idx="43">
                  <c:v>23.07669587779462</c:v>
                </c:pt>
                <c:pt idx="44">
                  <c:v>23.07674830941229</c:v>
                </c:pt>
                <c:pt idx="45">
                  <c:v>23.07678864099736</c:v>
                </c:pt>
                <c:pt idx="46">
                  <c:v>23.07681966504</c:v>
                </c:pt>
                <c:pt idx="47">
                  <c:v>23.07684352953816</c:v>
                </c:pt>
                <c:pt idx="48">
                  <c:v>23.07686188675565</c:v>
                </c:pt>
                <c:pt idx="49">
                  <c:v>23.07687600763965</c:v>
                </c:pt>
                <c:pt idx="50">
                  <c:v>23.07688686982702</c:v>
                </c:pt>
                <c:pt idx="51">
                  <c:v>23.07689522533738</c:v>
                </c:pt>
                <c:pt idx="52">
                  <c:v>23.07690165264216</c:v>
                </c:pt>
                <c:pt idx="53">
                  <c:v>23.07690659671632</c:v>
                </c:pt>
                <c:pt idx="54">
                  <c:v>23.07691039984648</c:v>
                </c:pt>
                <c:pt idx="55">
                  <c:v>23.07691332532896</c:v>
                </c:pt>
                <c:pt idx="56">
                  <c:v>23.07691557569877</c:v>
                </c:pt>
                <c:pt idx="57">
                  <c:v>23.07691730675168</c:v>
                </c:pt>
                <c:pt idx="58">
                  <c:v>23.07691863833037</c:v>
                </c:pt>
                <c:pt idx="59">
                  <c:v>23.0769196626214</c:v>
                </c:pt>
                <c:pt idx="60">
                  <c:v>23.0769204505374</c:v>
                </c:pt>
                <c:pt idx="61">
                  <c:v>23.07692105662655</c:v>
                </c:pt>
                <c:pt idx="62">
                  <c:v>23.07692152284891</c:v>
                </c:pt>
                <c:pt idx="63">
                  <c:v>23.07692188148146</c:v>
                </c:pt>
                <c:pt idx="64">
                  <c:v>23.07692215735263</c:v>
                </c:pt>
                <c:pt idx="65">
                  <c:v>23.07692236956121</c:v>
                </c:pt>
                <c:pt idx="66">
                  <c:v>23.07692253279857</c:v>
                </c:pt>
                <c:pt idx="67">
                  <c:v>23.07692265836577</c:v>
                </c:pt>
                <c:pt idx="68">
                  <c:v>23.07692275495592</c:v>
                </c:pt>
                <c:pt idx="69">
                  <c:v>23.07692282925604</c:v>
                </c:pt>
                <c:pt idx="70">
                  <c:v>23.07692288640997</c:v>
                </c:pt>
                <c:pt idx="71">
                  <c:v>23.07692293037454</c:v>
                </c:pt>
                <c:pt idx="72">
                  <c:v>23.07692296419343</c:v>
                </c:pt>
                <c:pt idx="73">
                  <c:v>23.07692299020796</c:v>
                </c:pt>
                <c:pt idx="74">
                  <c:v>23.07692301021914</c:v>
                </c:pt>
                <c:pt idx="75">
                  <c:v>23.07692302561236</c:v>
                </c:pt>
                <c:pt idx="76">
                  <c:v>23.07692303745329</c:v>
                </c:pt>
                <c:pt idx="77">
                  <c:v>23.07692304656171</c:v>
                </c:pt>
                <c:pt idx="78">
                  <c:v>23.07692305356818</c:v>
                </c:pt>
                <c:pt idx="79">
                  <c:v>23.07692305895777</c:v>
                </c:pt>
                <c:pt idx="80">
                  <c:v>23.07692306310361</c:v>
                </c:pt>
                <c:pt idx="81">
                  <c:v>23.07692306629272</c:v>
                </c:pt>
                <c:pt idx="82">
                  <c:v>23.07692306874588</c:v>
                </c:pt>
                <c:pt idx="83">
                  <c:v>23.07692307063292</c:v>
                </c:pt>
                <c:pt idx="84">
                  <c:v>23.0769230720845</c:v>
                </c:pt>
                <c:pt idx="85">
                  <c:v>23.07692307320109</c:v>
                </c:pt>
                <c:pt idx="86">
                  <c:v>23.07692307406001</c:v>
                </c:pt>
                <c:pt idx="87">
                  <c:v>23.07692307472072</c:v>
                </c:pt>
                <c:pt idx="88">
                  <c:v>23.07692307522895</c:v>
                </c:pt>
                <c:pt idx="89">
                  <c:v>23.07692307561991</c:v>
                </c:pt>
                <c:pt idx="90">
                  <c:v>23.07692307592064</c:v>
                </c:pt>
                <c:pt idx="91">
                  <c:v>23.07692307615197</c:v>
                </c:pt>
                <c:pt idx="92">
                  <c:v>23.07692307632992</c:v>
                </c:pt>
                <c:pt idx="93">
                  <c:v>23.0769230764668</c:v>
                </c:pt>
                <c:pt idx="94">
                  <c:v>23.07692307657209</c:v>
                </c:pt>
                <c:pt idx="95">
                  <c:v>23.07692307665309</c:v>
                </c:pt>
                <c:pt idx="96">
                  <c:v>23.07692307671539</c:v>
                </c:pt>
                <c:pt idx="97">
                  <c:v>23.07692307676332</c:v>
                </c:pt>
                <c:pt idx="98">
                  <c:v>23.07692307680018</c:v>
                </c:pt>
                <c:pt idx="99">
                  <c:v>23.07692307682855</c:v>
                </c:pt>
              </c:numCache>
            </c:numRef>
          </c:yVal>
          <c:smooth val="0"/>
        </c:ser>
        <c:ser>
          <c:idx val="2"/>
          <c:order val="1"/>
          <c:tx>
            <c:v>N1 isocline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Sheet1!$G$33:$H$33</c:f>
              <c:numCache>
                <c:formatCode>General</c:formatCode>
                <c:ptCount val="2"/>
                <c:pt idx="0">
                  <c:v>30.0</c:v>
                </c:pt>
                <c:pt idx="1">
                  <c:v>0.0</c:v>
                </c:pt>
              </c:numCache>
            </c:numRef>
          </c:xVal>
          <c:yVal>
            <c:numRef>
              <c:f>Sheet1!$I$33:$J$33</c:f>
              <c:numCache>
                <c:formatCode>General</c:formatCode>
                <c:ptCount val="2"/>
                <c:pt idx="0">
                  <c:v>0.0</c:v>
                </c:pt>
                <c:pt idx="1">
                  <c:v>42.85714285714286</c:v>
                </c:pt>
              </c:numCache>
            </c:numRef>
          </c:yVal>
          <c:smooth val="0"/>
        </c:ser>
        <c:ser>
          <c:idx val="3"/>
          <c:order val="2"/>
          <c:tx>
            <c:v>N2 isocline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Sheet1!$G$34:$H$34</c:f>
              <c:numCache>
                <c:formatCode>General</c:formatCode>
                <c:ptCount val="2"/>
                <c:pt idx="0">
                  <c:v>60.0</c:v>
                </c:pt>
                <c:pt idx="1">
                  <c:v>0.0</c:v>
                </c:pt>
              </c:numCache>
            </c:numRef>
          </c:xVal>
          <c:yVal>
            <c:numRef>
              <c:f>Sheet1!$I$34:$J$34</c:f>
              <c:numCache>
                <c:formatCode>General</c:formatCode>
                <c:ptCount val="2"/>
                <c:pt idx="0">
                  <c:v>0.0</c:v>
                </c:pt>
                <c:pt idx="1">
                  <c:v>30.0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0717104"/>
        <c:axId val="-2120710656"/>
      </c:scatterChart>
      <c:valAx>
        <c:axId val="-2120717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</a:t>
                </a:r>
                <a:r>
                  <a:rPr lang="en-US" baseline="0"/>
                  <a:t> of Species 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0710656"/>
        <c:crosses val="autoZero"/>
        <c:crossBetween val="midCat"/>
      </c:valAx>
      <c:valAx>
        <c:axId val="-212071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</a:t>
                </a:r>
                <a:r>
                  <a:rPr lang="en-US" baseline="0"/>
                  <a:t> of Species 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0717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800100</xdr:colOff>
      <xdr:row>8</xdr:row>
      <xdr:rowOff>171450</xdr:rowOff>
    </xdr:from>
    <xdr:to>
      <xdr:col>10</xdr:col>
      <xdr:colOff>787400</xdr:colOff>
      <xdr:row>28</xdr:row>
      <xdr:rowOff>165100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</xdr:colOff>
      <xdr:row>34</xdr:row>
      <xdr:rowOff>190500</xdr:rowOff>
    </xdr:from>
    <xdr:to>
      <xdr:col>11</xdr:col>
      <xdr:colOff>25400</xdr:colOff>
      <xdr:row>54</xdr:row>
      <xdr:rowOff>184150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abSelected="1" topLeftCell="A21" workbookViewId="0">
      <selection activeCell="M27" sqref="M27"/>
    </sheetView>
  </sheetViews>
  <sheetFormatPr baseColWidth="10" defaultRowHeight="16" x14ac:dyDescent="0.2"/>
  <cols>
    <col min="2" max="2" width="12.1640625" customWidth="1"/>
  </cols>
  <sheetData>
    <row r="1" spans="1:12" x14ac:dyDescent="0.2">
      <c r="A1" t="s">
        <v>0</v>
      </c>
      <c r="I1" t="s">
        <v>15</v>
      </c>
    </row>
    <row r="2" spans="1:12" x14ac:dyDescent="0.2">
      <c r="I2" t="s">
        <v>17</v>
      </c>
    </row>
    <row r="4" spans="1:12" x14ac:dyDescent="0.2">
      <c r="B4" s="1" t="s">
        <v>3</v>
      </c>
      <c r="C4" s="1" t="s">
        <v>6</v>
      </c>
      <c r="E4" s="9" t="s">
        <v>8</v>
      </c>
      <c r="F4" s="9"/>
      <c r="G4" s="9"/>
      <c r="H4" s="1"/>
      <c r="I4" s="9" t="s">
        <v>9</v>
      </c>
      <c r="J4" s="9"/>
      <c r="K4" s="9"/>
    </row>
    <row r="5" spans="1:12" x14ac:dyDescent="0.2">
      <c r="A5" s="2" t="s">
        <v>7</v>
      </c>
      <c r="B5" s="6" t="s">
        <v>12</v>
      </c>
      <c r="C5" s="6" t="s">
        <v>13</v>
      </c>
      <c r="D5" s="5"/>
      <c r="E5" s="6" t="s">
        <v>2</v>
      </c>
      <c r="F5" s="6" t="s">
        <v>1</v>
      </c>
      <c r="G5" s="6" t="s">
        <v>14</v>
      </c>
      <c r="H5" s="6" t="s">
        <v>19</v>
      </c>
      <c r="I5" s="6" t="s">
        <v>4</v>
      </c>
      <c r="J5" s="6" t="s">
        <v>5</v>
      </c>
      <c r="K5" s="6" t="s">
        <v>16</v>
      </c>
      <c r="L5" s="6" t="s">
        <v>18</v>
      </c>
    </row>
    <row r="6" spans="1:12" x14ac:dyDescent="0.2">
      <c r="A6">
        <v>1</v>
      </c>
      <c r="B6" s="3">
        <v>40</v>
      </c>
      <c r="C6" s="4">
        <v>5</v>
      </c>
      <c r="E6" s="3">
        <v>1</v>
      </c>
      <c r="F6" s="3">
        <v>30</v>
      </c>
      <c r="G6" s="3">
        <v>0.7</v>
      </c>
      <c r="H6" s="3">
        <f>F6/G6</f>
        <v>42.857142857142861</v>
      </c>
      <c r="I6" s="4">
        <v>1</v>
      </c>
      <c r="J6" s="4">
        <v>30</v>
      </c>
      <c r="K6" s="4">
        <v>0.5</v>
      </c>
      <c r="L6" s="7">
        <f>J6/K6</f>
        <v>60</v>
      </c>
    </row>
    <row r="7" spans="1:12" x14ac:dyDescent="0.2">
      <c r="A7">
        <f>A6+1</f>
        <v>2</v>
      </c>
      <c r="B7">
        <f>(E$6*B6*(F$6-B6-(G$6*C6))/F$6)+B6</f>
        <v>22</v>
      </c>
      <c r="C7">
        <f>(I$6*C6*(J$6-C6-(K$6*B6))/J$6)+C6</f>
        <v>5.833333333333333</v>
      </c>
    </row>
    <row r="8" spans="1:12" x14ac:dyDescent="0.2">
      <c r="A8">
        <f t="shared" ref="A8:A17" si="0">A7+1</f>
        <v>3</v>
      </c>
      <c r="B8">
        <f t="shared" ref="B8:B17" si="1">(E$6*B7*(F$6-B7-(G$6*C7))/F$6)+B7</f>
        <v>24.872222222222224</v>
      </c>
      <c r="C8">
        <f t="shared" ref="C8:C17" si="2">(I$6*C7*(J$6-C7-(K$6*B7))/J$6)+C7</f>
        <v>8.393518518518519</v>
      </c>
    </row>
    <row r="9" spans="1:12" x14ac:dyDescent="0.2">
      <c r="A9">
        <f t="shared" si="0"/>
        <v>4</v>
      </c>
      <c r="B9">
        <f t="shared" si="1"/>
        <v>24.252335819615912</v>
      </c>
      <c r="C9">
        <f t="shared" si="2"/>
        <v>10.959240969364426</v>
      </c>
    </row>
    <row r="10" spans="1:12" x14ac:dyDescent="0.2">
      <c r="A10">
        <f t="shared" si="0"/>
        <v>5</v>
      </c>
      <c r="B10">
        <f t="shared" si="1"/>
        <v>22.697110728251545</v>
      </c>
      <c r="C10">
        <f t="shared" si="2"/>
        <v>13.485196645957011</v>
      </c>
    </row>
    <row r="11" spans="1:12" x14ac:dyDescent="0.2">
      <c r="A11">
        <f t="shared" si="0"/>
        <v>6</v>
      </c>
      <c r="B11">
        <f t="shared" si="1"/>
        <v>21.080510241956951</v>
      </c>
      <c r="C11">
        <f t="shared" si="2"/>
        <v>15.807458981484137</v>
      </c>
    </row>
    <row r="12" spans="1:12" x14ac:dyDescent="0.2">
      <c r="A12">
        <f t="shared" si="0"/>
        <v>7</v>
      </c>
      <c r="B12">
        <f t="shared" si="1"/>
        <v>19.572739726174056</v>
      </c>
      <c r="C12">
        <f t="shared" si="2"/>
        <v>17.731904298616644</v>
      </c>
    </row>
    <row r="13" spans="1:12" x14ac:dyDescent="0.2">
      <c r="A13">
        <f t="shared" si="0"/>
        <v>8</v>
      </c>
      <c r="B13">
        <f t="shared" si="1"/>
        <v>18.2776293267172</v>
      </c>
      <c r="C13">
        <f t="shared" si="2"/>
        <v>19.198761800619131</v>
      </c>
    </row>
    <row r="14" spans="1:12" x14ac:dyDescent="0.2">
      <c r="A14">
        <f t="shared" si="0"/>
        <v>9</v>
      </c>
      <c r="B14">
        <f t="shared" si="1"/>
        <v>17.231684319720049</v>
      </c>
      <c r="C14">
        <f t="shared" si="2"/>
        <v>20.262644249946948</v>
      </c>
    </row>
    <row r="15" spans="1:12" x14ac:dyDescent="0.2">
      <c r="A15">
        <f t="shared" si="0"/>
        <v>10</v>
      </c>
      <c r="B15">
        <f t="shared" si="1"/>
        <v>16.418615741673456</v>
      </c>
      <c r="C15">
        <f t="shared" si="2"/>
        <v>21.020138613265686</v>
      </c>
    </row>
    <row r="16" spans="1:12" x14ac:dyDescent="0.2">
      <c r="A16">
        <f t="shared" si="0"/>
        <v>11</v>
      </c>
      <c r="B16">
        <f t="shared" si="1"/>
        <v>15.798696550604484</v>
      </c>
      <c r="C16">
        <f t="shared" si="2"/>
        <v>21.560043337035903</v>
      </c>
    </row>
    <row r="17" spans="1:10" x14ac:dyDescent="0.2">
      <c r="A17">
        <f t="shared" si="0"/>
        <v>12</v>
      </c>
      <c r="B17">
        <f t="shared" si="1"/>
        <v>15.329619090946281</v>
      </c>
      <c r="C17">
        <f t="shared" si="2"/>
        <v>21.948561345914392</v>
      </c>
    </row>
    <row r="18" spans="1:10" x14ac:dyDescent="0.2">
      <c r="A18">
        <f t="shared" ref="A18:A52" si="3">A17+1</f>
        <v>13</v>
      </c>
      <c r="B18">
        <f t="shared" ref="B18:B52" si="4">(E$6*B17*(F$6-B17-(G$6*C17))/F$6)+B17</f>
        <v>14.97519214880926</v>
      </c>
      <c r="C18">
        <f t="shared" ref="C18:C52" si="5">(I$6*C17*(J$6-C17-(K$6*B17))/J$6)+C17</f>
        <v>22.231426436197623</v>
      </c>
    </row>
    <row r="19" spans="1:10" x14ac:dyDescent="0.2">
      <c r="A19">
        <f t="shared" si="3"/>
        <v>14</v>
      </c>
      <c r="B19">
        <f t="shared" si="4"/>
        <v>14.7070410399291</v>
      </c>
      <c r="C19">
        <f t="shared" si="5"/>
        <v>22.439644115723407</v>
      </c>
    </row>
    <row r="20" spans="1:10" x14ac:dyDescent="0.2">
      <c r="A20">
        <f t="shared" si="3"/>
        <v>15</v>
      </c>
      <c r="B20">
        <f t="shared" si="4"/>
        <v>14.503695646454794</v>
      </c>
      <c r="C20">
        <f t="shared" si="5"/>
        <v>22.594354514580349</v>
      </c>
    </row>
    <row r="21" spans="1:10" x14ac:dyDescent="0.2">
      <c r="A21">
        <f t="shared" si="3"/>
        <v>16</v>
      </c>
      <c r="B21">
        <f t="shared" si="4"/>
        <v>14.349113417899774</v>
      </c>
      <c r="C21">
        <f t="shared" si="5"/>
        <v>22.710186478016531</v>
      </c>
    </row>
    <row r="22" spans="1:10" x14ac:dyDescent="0.2">
      <c r="A22">
        <f t="shared" si="3"/>
        <v>17</v>
      </c>
      <c r="B22">
        <f t="shared" si="4"/>
        <v>14.231334004464534</v>
      </c>
      <c r="C22">
        <f t="shared" si="5"/>
        <v>22.797436601911681</v>
      </c>
    </row>
    <row r="23" spans="1:10" x14ac:dyDescent="0.2">
      <c r="A23">
        <f t="shared" si="3"/>
        <v>18</v>
      </c>
      <c r="B23">
        <f t="shared" si="4"/>
        <v>14.141420613735214</v>
      </c>
      <c r="C23">
        <f t="shared" si="5"/>
        <v>22.863470437760448</v>
      </c>
    </row>
    <row r="24" spans="1:10" x14ac:dyDescent="0.2">
      <c r="A24">
        <f t="shared" si="3"/>
        <v>19</v>
      </c>
      <c r="B24">
        <f t="shared" si="4"/>
        <v>14.07266977814959</v>
      </c>
      <c r="C24">
        <f t="shared" si="5"/>
        <v>22.913632324408177</v>
      </c>
    </row>
    <row r="25" spans="1:10" x14ac:dyDescent="0.2">
      <c r="A25">
        <f t="shared" si="3"/>
        <v>20</v>
      </c>
      <c r="B25">
        <f t="shared" si="4"/>
        <v>14.020032174019974</v>
      </c>
      <c r="C25">
        <f t="shared" si="5"/>
        <v>22.951846753555404</v>
      </c>
    </row>
    <row r="26" spans="1:10" x14ac:dyDescent="0.2">
      <c r="A26">
        <f t="shared" si="3"/>
        <v>21</v>
      </c>
      <c r="B26">
        <f t="shared" si="4"/>
        <v>13.979689577467578</v>
      </c>
      <c r="C26">
        <f t="shared" si="5"/>
        <v>22.981024028187374</v>
      </c>
    </row>
    <row r="27" spans="1:10" x14ac:dyDescent="0.2">
      <c r="A27">
        <f t="shared" si="3"/>
        <v>22</v>
      </c>
      <c r="B27">
        <f t="shared" si="4"/>
        <v>13.948744883507699</v>
      </c>
      <c r="C27">
        <f t="shared" si="5"/>
        <v>23.003339508797517</v>
      </c>
    </row>
    <row r="28" spans="1:10" x14ac:dyDescent="0.2">
      <c r="A28">
        <f t="shared" si="3"/>
        <v>23</v>
      </c>
      <c r="B28">
        <f t="shared" si="4"/>
        <v>13.924993639714293</v>
      </c>
      <c r="C28">
        <f t="shared" si="5"/>
        <v>23.02042949441271</v>
      </c>
    </row>
    <row r="29" spans="1:10" x14ac:dyDescent="0.2">
      <c r="A29">
        <f t="shared" si="3"/>
        <v>24</v>
      </c>
      <c r="B29">
        <f t="shared" si="4"/>
        <v>13.906754550384742</v>
      </c>
      <c r="C29">
        <f t="shared" si="5"/>
        <v>23.033530947031394</v>
      </c>
    </row>
    <row r="30" spans="1:10" x14ac:dyDescent="0.2">
      <c r="A30">
        <f t="shared" si="3"/>
        <v>25</v>
      </c>
      <c r="B30">
        <f t="shared" si="4"/>
        <v>13.892742932736606</v>
      </c>
      <c r="C30">
        <f t="shared" si="5"/>
        <v>23.043582609316747</v>
      </c>
    </row>
    <row r="31" spans="1:10" x14ac:dyDescent="0.2">
      <c r="A31">
        <f t="shared" si="3"/>
        <v>26</v>
      </c>
      <c r="B31">
        <f t="shared" si="4"/>
        <v>13.881975705357709</v>
      </c>
      <c r="C31">
        <f t="shared" si="5"/>
        <v>23.051299078878031</v>
      </c>
      <c r="G31" s="9" t="s">
        <v>20</v>
      </c>
      <c r="H31" s="9"/>
      <c r="I31" s="10"/>
      <c r="J31" s="10"/>
    </row>
    <row r="32" spans="1:10" x14ac:dyDescent="0.2">
      <c r="A32">
        <f t="shared" si="3"/>
        <v>27</v>
      </c>
      <c r="B32">
        <f t="shared" si="4"/>
        <v>13.87369970614591</v>
      </c>
      <c r="C32">
        <f t="shared" si="5"/>
        <v>23.057225620461299</v>
      </c>
      <c r="G32" s="8" t="s">
        <v>10</v>
      </c>
      <c r="H32" s="8" t="s">
        <v>21</v>
      </c>
      <c r="I32" s="8" t="s">
        <v>22</v>
      </c>
      <c r="J32" s="8" t="s">
        <v>11</v>
      </c>
    </row>
    <row r="33" spans="1:10" x14ac:dyDescent="0.2">
      <c r="A33">
        <f t="shared" si="3"/>
        <v>28</v>
      </c>
      <c r="B33">
        <f t="shared" si="4"/>
        <v>13.86733739372826</v>
      </c>
      <c r="C33">
        <f t="shared" si="5"/>
        <v>23.061779058575137</v>
      </c>
      <c r="F33" t="s">
        <v>3</v>
      </c>
      <c r="G33">
        <f>F6</f>
        <v>30</v>
      </c>
      <c r="H33">
        <v>0</v>
      </c>
      <c r="I33">
        <v>0</v>
      </c>
      <c r="J33">
        <f>F6/G6</f>
        <v>42.857142857142861</v>
      </c>
    </row>
    <row r="34" spans="1:10" x14ac:dyDescent="0.2">
      <c r="A34">
        <f t="shared" si="3"/>
        <v>29</v>
      </c>
      <c r="B34">
        <f t="shared" si="4"/>
        <v>13.862445581959557</v>
      </c>
      <c r="C34">
        <f t="shared" si="5"/>
        <v>23.065278487184479</v>
      </c>
      <c r="F34" t="s">
        <v>6</v>
      </c>
      <c r="G34">
        <f>J6/K6</f>
        <v>60</v>
      </c>
      <c r="H34">
        <v>0</v>
      </c>
      <c r="I34">
        <v>0</v>
      </c>
      <c r="J34">
        <f>J6</f>
        <v>30</v>
      </c>
    </row>
    <row r="35" spans="1:10" x14ac:dyDescent="0.2">
      <c r="A35">
        <f t="shared" si="3"/>
        <v>30</v>
      </c>
      <c r="B35">
        <f t="shared" si="4"/>
        <v>13.858683996728244</v>
      </c>
      <c r="C35">
        <f t="shared" si="5"/>
        <v>23.067968453634165</v>
      </c>
    </row>
    <row r="36" spans="1:10" x14ac:dyDescent="0.2">
      <c r="A36">
        <f t="shared" si="3"/>
        <v>31</v>
      </c>
      <c r="B36">
        <f t="shared" si="4"/>
        <v>13.855791267024495</v>
      </c>
      <c r="C36">
        <f t="shared" si="5"/>
        <v>23.070036533916099</v>
      </c>
    </row>
    <row r="37" spans="1:10" x14ac:dyDescent="0.2">
      <c r="A37">
        <f t="shared" si="3"/>
        <v>32</v>
      </c>
      <c r="B37">
        <f t="shared" si="4"/>
        <v>13.853566562350599</v>
      </c>
      <c r="C37">
        <f t="shared" si="5"/>
        <v>23.0716266996819</v>
      </c>
    </row>
    <row r="38" spans="1:10" x14ac:dyDescent="0.2">
      <c r="A38">
        <f t="shared" si="3"/>
        <v>33</v>
      </c>
      <c r="B38">
        <f t="shared" si="4"/>
        <v>13.851855530451113</v>
      </c>
      <c r="C38">
        <f t="shared" si="5"/>
        <v>23.072849510618834</v>
      </c>
    </row>
    <row r="39" spans="1:10" x14ac:dyDescent="0.2">
      <c r="A39">
        <f t="shared" si="3"/>
        <v>34</v>
      </c>
      <c r="B39">
        <f t="shared" si="4"/>
        <v>13.850539517424183</v>
      </c>
      <c r="C39">
        <f t="shared" si="5"/>
        <v>23.073789901633347</v>
      </c>
    </row>
    <row r="40" spans="1:10" x14ac:dyDescent="0.2">
      <c r="A40">
        <f t="shared" si="3"/>
        <v>35</v>
      </c>
      <c r="B40">
        <f t="shared" si="4"/>
        <v>13.849527297573369</v>
      </c>
      <c r="C40">
        <f t="shared" si="5"/>
        <v>23.074513141620866</v>
      </c>
    </row>
    <row r="41" spans="1:10" x14ac:dyDescent="0.2">
      <c r="A41">
        <f t="shared" si="3"/>
        <v>36</v>
      </c>
      <c r="B41">
        <f t="shared" si="4"/>
        <v>13.848748724833557</v>
      </c>
      <c r="C41">
        <f t="shared" si="5"/>
        <v>23.075069398595705</v>
      </c>
    </row>
    <row r="42" spans="1:10" x14ac:dyDescent="0.2">
      <c r="A42">
        <f t="shared" si="3"/>
        <v>37</v>
      </c>
      <c r="B42">
        <f t="shared" si="4"/>
        <v>13.84814985699869</v>
      </c>
      <c r="C42">
        <f t="shared" si="5"/>
        <v>23.075497240370343</v>
      </c>
    </row>
    <row r="43" spans="1:10" x14ac:dyDescent="0.2">
      <c r="A43">
        <f t="shared" si="3"/>
        <v>38</v>
      </c>
      <c r="B43">
        <f t="shared" si="4"/>
        <v>13.847689209714762</v>
      </c>
      <c r="C43">
        <f t="shared" si="5"/>
        <v>23.075826320905904</v>
      </c>
    </row>
    <row r="44" spans="1:10" x14ac:dyDescent="0.2">
      <c r="A44">
        <f t="shared" si="3"/>
        <v>39</v>
      </c>
      <c r="B44">
        <f t="shared" si="4"/>
        <v>13.847334877651756</v>
      </c>
      <c r="C44">
        <f t="shared" si="5"/>
        <v>23.076079442903676</v>
      </c>
    </row>
    <row r="45" spans="1:10" x14ac:dyDescent="0.2">
      <c r="A45">
        <f t="shared" si="3"/>
        <v>40</v>
      </c>
      <c r="B45">
        <f t="shared" si="4"/>
        <v>13.847062321628222</v>
      </c>
      <c r="C45">
        <f t="shared" si="5"/>
        <v>23.076274142147586</v>
      </c>
    </row>
    <row r="46" spans="1:10" x14ac:dyDescent="0.2">
      <c r="A46">
        <f t="shared" si="3"/>
        <v>41</v>
      </c>
      <c r="B46">
        <f t="shared" si="4"/>
        <v>13.846852667351019</v>
      </c>
      <c r="C46">
        <f t="shared" si="5"/>
        <v>23.076423904888603</v>
      </c>
    </row>
    <row r="47" spans="1:10" x14ac:dyDescent="0.2">
      <c r="A47">
        <f t="shared" si="3"/>
        <v>42</v>
      </c>
      <c r="B47">
        <f t="shared" si="4"/>
        <v>13.846691397316814</v>
      </c>
      <c r="C47">
        <f t="shared" si="5"/>
        <v>23.07653910350124</v>
      </c>
    </row>
    <row r="48" spans="1:10" x14ac:dyDescent="0.2">
      <c r="A48">
        <f t="shared" si="3"/>
        <v>43</v>
      </c>
      <c r="B48">
        <f t="shared" si="4"/>
        <v>13.846567344915814</v>
      </c>
      <c r="C48">
        <f t="shared" si="5"/>
        <v>23.07662771575016</v>
      </c>
    </row>
    <row r="49" spans="1:3" x14ac:dyDescent="0.2">
      <c r="A49">
        <f t="shared" si="3"/>
        <v>44</v>
      </c>
      <c r="B49">
        <f t="shared" si="4"/>
        <v>13.846471920862671</v>
      </c>
      <c r="C49">
        <f t="shared" si="5"/>
        <v>23.076695877794617</v>
      </c>
    </row>
    <row r="50" spans="1:3" x14ac:dyDescent="0.2">
      <c r="A50">
        <f t="shared" si="3"/>
        <v>45</v>
      </c>
      <c r="B50">
        <f t="shared" si="4"/>
        <v>13.846398518260086</v>
      </c>
      <c r="C50">
        <f t="shared" si="5"/>
        <v>23.076748309412288</v>
      </c>
    </row>
    <row r="51" spans="1:3" x14ac:dyDescent="0.2">
      <c r="A51">
        <f t="shared" si="3"/>
        <v>46</v>
      </c>
      <c r="B51">
        <f t="shared" si="4"/>
        <v>13.846342055024499</v>
      </c>
      <c r="C51">
        <f t="shared" si="5"/>
        <v>23.076788640997357</v>
      </c>
    </row>
    <row r="52" spans="1:3" x14ac:dyDescent="0.2">
      <c r="A52">
        <f t="shared" si="3"/>
        <v>47</v>
      </c>
      <c r="B52">
        <f t="shared" si="4"/>
        <v>13.846298621946751</v>
      </c>
      <c r="C52">
        <f t="shared" si="5"/>
        <v>23.076819665040002</v>
      </c>
    </row>
    <row r="53" spans="1:3" x14ac:dyDescent="0.2">
      <c r="A53">
        <f t="shared" ref="A53:A55" si="6">A52+1</f>
        <v>48</v>
      </c>
      <c r="B53">
        <f t="shared" ref="B53:B55" si="7">(E$6*B52*(F$6-B52-(G$6*C52))/F$6)+B52</f>
        <v>13.846265211993687</v>
      </c>
      <c r="C53">
        <f t="shared" ref="C53:C55" si="8">(I$6*C52*(J$6-C52-(K$6*B52))/J$6)+C52</f>
        <v>23.076843529538156</v>
      </c>
    </row>
    <row r="54" spans="1:3" x14ac:dyDescent="0.2">
      <c r="A54">
        <f t="shared" si="6"/>
        <v>49</v>
      </c>
      <c r="B54">
        <f t="shared" si="7"/>
        <v>13.846239512092954</v>
      </c>
      <c r="C54">
        <f t="shared" si="8"/>
        <v>23.076861886755648</v>
      </c>
    </row>
    <row r="55" spans="1:3" x14ac:dyDescent="0.2">
      <c r="A55">
        <f t="shared" si="6"/>
        <v>50</v>
      </c>
      <c r="B55">
        <f t="shared" si="7"/>
        <v>13.846219742975919</v>
      </c>
      <c r="C55">
        <f t="shared" si="8"/>
        <v>23.076876007639648</v>
      </c>
    </row>
    <row r="56" spans="1:3" x14ac:dyDescent="0.2">
      <c r="A56">
        <f t="shared" ref="A56:A105" si="9">A55+1</f>
        <v>51</v>
      </c>
      <c r="B56">
        <f t="shared" ref="B56:B105" si="10">(E$6*B55*(F$6-B55-(G$6*C55))/F$6)+B55</f>
        <v>13.846204535984928</v>
      </c>
      <c r="C56">
        <f t="shared" ref="C56:C105" si="11">(I$6*C55*(J$6-C55-(K$6*B55))/J$6)+C55</f>
        <v>23.076886869827025</v>
      </c>
    </row>
    <row r="57" spans="1:3" x14ac:dyDescent="0.2">
      <c r="A57">
        <f t="shared" si="9"/>
        <v>52</v>
      </c>
      <c r="B57">
        <f t="shared" si="10"/>
        <v>13.846192838312637</v>
      </c>
      <c r="C57">
        <f t="shared" si="11"/>
        <v>23.076895225337385</v>
      </c>
    </row>
    <row r="58" spans="1:3" x14ac:dyDescent="0.2">
      <c r="A58">
        <f t="shared" si="9"/>
        <v>53</v>
      </c>
      <c r="B58">
        <f t="shared" si="10"/>
        <v>13.846183840110925</v>
      </c>
      <c r="C58">
        <f t="shared" si="11"/>
        <v>23.076901652642164</v>
      </c>
    </row>
    <row r="59" spans="1:3" x14ac:dyDescent="0.2">
      <c r="A59">
        <f t="shared" si="9"/>
        <v>54</v>
      </c>
      <c r="B59">
        <f t="shared" si="10"/>
        <v>13.846176918421882</v>
      </c>
      <c r="C59">
        <f t="shared" si="11"/>
        <v>23.076906596716324</v>
      </c>
    </row>
    <row r="60" spans="1:3" x14ac:dyDescent="0.2">
      <c r="A60">
        <f t="shared" si="9"/>
        <v>55</v>
      </c>
      <c r="B60">
        <f t="shared" si="10"/>
        <v>13.846171594048407</v>
      </c>
      <c r="C60">
        <f t="shared" si="11"/>
        <v>23.076910399846479</v>
      </c>
    </row>
    <row r="61" spans="1:3" x14ac:dyDescent="0.2">
      <c r="A61">
        <f t="shared" si="9"/>
        <v>56</v>
      </c>
      <c r="B61">
        <f t="shared" si="10"/>
        <v>13.846167498378106</v>
      </c>
      <c r="C61">
        <f t="shared" si="11"/>
        <v>23.076913325328963</v>
      </c>
    </row>
    <row r="62" spans="1:3" x14ac:dyDescent="0.2">
      <c r="A62">
        <f t="shared" si="9"/>
        <v>57</v>
      </c>
      <c r="B62">
        <f t="shared" si="10"/>
        <v>13.846164347863439</v>
      </c>
      <c r="C62">
        <f t="shared" si="11"/>
        <v>23.07691557569877</v>
      </c>
    </row>
    <row r="63" spans="1:3" x14ac:dyDescent="0.2">
      <c r="A63">
        <f t="shared" si="9"/>
        <v>58</v>
      </c>
      <c r="B63">
        <f t="shared" si="10"/>
        <v>13.846161924391181</v>
      </c>
      <c r="C63">
        <f t="shared" si="11"/>
        <v>23.076917306751678</v>
      </c>
    </row>
    <row r="64" spans="1:3" x14ac:dyDescent="0.2">
      <c r="A64">
        <f t="shared" si="9"/>
        <v>59</v>
      </c>
      <c r="B64">
        <f t="shared" si="10"/>
        <v>13.846160060182083</v>
      </c>
      <c r="C64">
        <f t="shared" si="11"/>
        <v>23.076918638330369</v>
      </c>
    </row>
    <row r="65" spans="1:3" x14ac:dyDescent="0.2">
      <c r="A65">
        <f t="shared" si="9"/>
        <v>60</v>
      </c>
      <c r="B65">
        <f t="shared" si="10"/>
        <v>13.846158626175281</v>
      </c>
      <c r="C65">
        <f t="shared" si="11"/>
        <v>23.076919662621396</v>
      </c>
    </row>
    <row r="66" spans="1:3" x14ac:dyDescent="0.2">
      <c r="A66">
        <f t="shared" si="9"/>
        <v>61</v>
      </c>
      <c r="B66">
        <f t="shared" si="10"/>
        <v>13.846157523093243</v>
      </c>
      <c r="C66">
        <f t="shared" si="11"/>
        <v>23.076920450537404</v>
      </c>
    </row>
    <row r="67" spans="1:3" x14ac:dyDescent="0.2">
      <c r="A67">
        <f t="shared" si="9"/>
        <v>62</v>
      </c>
      <c r="B67">
        <f t="shared" si="10"/>
        <v>13.846156674568666</v>
      </c>
      <c r="C67">
        <f t="shared" si="11"/>
        <v>23.076921056626546</v>
      </c>
    </row>
    <row r="68" spans="1:3" x14ac:dyDescent="0.2">
      <c r="A68">
        <f t="shared" si="9"/>
        <v>63</v>
      </c>
      <c r="B68">
        <f t="shared" si="10"/>
        <v>13.846156021857494</v>
      </c>
      <c r="C68">
        <f t="shared" si="11"/>
        <v>23.076921522848906</v>
      </c>
    </row>
    <row r="69" spans="1:3" x14ac:dyDescent="0.2">
      <c r="A69">
        <f t="shared" si="9"/>
        <v>64</v>
      </c>
      <c r="B69">
        <f t="shared" si="10"/>
        <v>13.846155519772003</v>
      </c>
      <c r="C69">
        <f t="shared" si="11"/>
        <v>23.076921881481457</v>
      </c>
    </row>
    <row r="70" spans="1:3" x14ac:dyDescent="0.2">
      <c r="A70">
        <f t="shared" si="9"/>
        <v>65</v>
      </c>
      <c r="B70">
        <f t="shared" si="10"/>
        <v>13.846155133552408</v>
      </c>
      <c r="C70">
        <f t="shared" si="11"/>
        <v>23.07692215735263</v>
      </c>
    </row>
    <row r="71" spans="1:3" x14ac:dyDescent="0.2">
      <c r="A71">
        <f t="shared" si="9"/>
        <v>66</v>
      </c>
      <c r="B71">
        <f t="shared" si="10"/>
        <v>13.846154836460419</v>
      </c>
      <c r="C71">
        <f t="shared" si="11"/>
        <v>23.07692236956121</v>
      </c>
    </row>
    <row r="72" spans="1:3" x14ac:dyDescent="0.2">
      <c r="A72">
        <f t="shared" si="9"/>
        <v>67</v>
      </c>
      <c r="B72">
        <f t="shared" si="10"/>
        <v>13.846154607928126</v>
      </c>
      <c r="C72">
        <f t="shared" si="11"/>
        <v>23.076922532798573</v>
      </c>
    </row>
    <row r="73" spans="1:3" x14ac:dyDescent="0.2">
      <c r="A73">
        <f t="shared" si="9"/>
        <v>68</v>
      </c>
      <c r="B73">
        <f t="shared" si="10"/>
        <v>13.846154432134059</v>
      </c>
      <c r="C73">
        <f t="shared" si="11"/>
        <v>23.076922658365774</v>
      </c>
    </row>
    <row r="74" spans="1:3" x14ac:dyDescent="0.2">
      <c r="A74">
        <f t="shared" si="9"/>
        <v>69</v>
      </c>
      <c r="B74">
        <f t="shared" si="10"/>
        <v>13.846154296907853</v>
      </c>
      <c r="C74">
        <f t="shared" si="11"/>
        <v>23.076922754955923</v>
      </c>
    </row>
    <row r="75" spans="1:3" x14ac:dyDescent="0.2">
      <c r="A75">
        <f t="shared" si="9"/>
        <v>70</v>
      </c>
      <c r="B75">
        <f t="shared" si="10"/>
        <v>13.846154192887695</v>
      </c>
      <c r="C75">
        <f t="shared" si="11"/>
        <v>23.076922829256038</v>
      </c>
    </row>
    <row r="76" spans="1:3" x14ac:dyDescent="0.2">
      <c r="A76">
        <f t="shared" si="9"/>
        <v>71</v>
      </c>
      <c r="B76">
        <f t="shared" si="10"/>
        <v>13.846154112872192</v>
      </c>
      <c r="C76">
        <f t="shared" si="11"/>
        <v>23.076922886409971</v>
      </c>
    </row>
    <row r="77" spans="1:3" x14ac:dyDescent="0.2">
      <c r="A77">
        <f t="shared" si="9"/>
        <v>72</v>
      </c>
      <c r="B77">
        <f t="shared" si="10"/>
        <v>13.846154051321806</v>
      </c>
      <c r="C77">
        <f t="shared" si="11"/>
        <v>23.076922930374536</v>
      </c>
    </row>
    <row r="78" spans="1:3" x14ac:dyDescent="0.2">
      <c r="A78">
        <f t="shared" si="9"/>
        <v>73</v>
      </c>
      <c r="B78">
        <f t="shared" si="10"/>
        <v>13.846154003975354</v>
      </c>
      <c r="C78">
        <f t="shared" si="11"/>
        <v>23.076922964193429</v>
      </c>
    </row>
    <row r="79" spans="1:3" x14ac:dyDescent="0.2">
      <c r="A79">
        <f t="shared" si="9"/>
        <v>74</v>
      </c>
      <c r="B79">
        <f t="shared" si="10"/>
        <v>13.846153967555006</v>
      </c>
      <c r="C79">
        <f t="shared" si="11"/>
        <v>23.076922990207962</v>
      </c>
    </row>
    <row r="80" spans="1:3" x14ac:dyDescent="0.2">
      <c r="A80">
        <f t="shared" si="9"/>
        <v>75</v>
      </c>
      <c r="B80">
        <f t="shared" si="10"/>
        <v>13.846153939539356</v>
      </c>
      <c r="C80">
        <f t="shared" si="11"/>
        <v>23.076923010219144</v>
      </c>
    </row>
    <row r="81" spans="1:3" x14ac:dyDescent="0.2">
      <c r="A81">
        <f t="shared" si="9"/>
        <v>76</v>
      </c>
      <c r="B81">
        <f t="shared" si="10"/>
        <v>13.846153917988854</v>
      </c>
      <c r="C81">
        <f t="shared" si="11"/>
        <v>23.076923025612359</v>
      </c>
    </row>
    <row r="82" spans="1:3" x14ac:dyDescent="0.2">
      <c r="A82">
        <f t="shared" si="9"/>
        <v>77</v>
      </c>
      <c r="B82">
        <f t="shared" si="10"/>
        <v>13.846153901411544</v>
      </c>
      <c r="C82">
        <f t="shared" si="11"/>
        <v>23.076923037453295</v>
      </c>
    </row>
    <row r="83" spans="1:3" x14ac:dyDescent="0.2">
      <c r="A83">
        <f t="shared" si="9"/>
        <v>78</v>
      </c>
      <c r="B83">
        <f t="shared" si="10"/>
        <v>13.846153888659767</v>
      </c>
      <c r="C83">
        <f t="shared" si="11"/>
        <v>23.076923046561706</v>
      </c>
    </row>
    <row r="84" spans="1:3" x14ac:dyDescent="0.2">
      <c r="A84">
        <f t="shared" si="9"/>
        <v>79</v>
      </c>
      <c r="B84">
        <f t="shared" si="10"/>
        <v>13.846153878850707</v>
      </c>
      <c r="C84">
        <f t="shared" si="11"/>
        <v>23.076923053568176</v>
      </c>
    </row>
    <row r="85" spans="1:3" x14ac:dyDescent="0.2">
      <c r="A85">
        <f t="shared" si="9"/>
        <v>80</v>
      </c>
      <c r="B85">
        <f t="shared" si="10"/>
        <v>13.846153871305278</v>
      </c>
      <c r="C85">
        <f t="shared" si="11"/>
        <v>23.076923058957767</v>
      </c>
    </row>
    <row r="86" spans="1:3" x14ac:dyDescent="0.2">
      <c r="A86">
        <f t="shared" si="9"/>
        <v>81</v>
      </c>
      <c r="B86">
        <f t="shared" si="10"/>
        <v>13.846153865501103</v>
      </c>
      <c r="C86">
        <f t="shared" si="11"/>
        <v>23.07692306310361</v>
      </c>
    </row>
    <row r="87" spans="1:3" x14ac:dyDescent="0.2">
      <c r="A87">
        <f t="shared" si="9"/>
        <v>82</v>
      </c>
      <c r="B87">
        <f t="shared" si="10"/>
        <v>13.846153861036353</v>
      </c>
      <c r="C87">
        <f t="shared" si="11"/>
        <v>23.076923066292718</v>
      </c>
    </row>
    <row r="88" spans="1:3" x14ac:dyDescent="0.2">
      <c r="A88">
        <f t="shared" si="9"/>
        <v>83</v>
      </c>
      <c r="B88">
        <f t="shared" si="10"/>
        <v>13.846153857601927</v>
      </c>
      <c r="C88">
        <f t="shared" si="11"/>
        <v>23.076923068745877</v>
      </c>
    </row>
    <row r="89" spans="1:3" x14ac:dyDescent="0.2">
      <c r="A89">
        <f t="shared" si="9"/>
        <v>84</v>
      </c>
      <c r="B89">
        <f t="shared" si="10"/>
        <v>13.846153854960061</v>
      </c>
      <c r="C89">
        <f t="shared" si="11"/>
        <v>23.076923070632922</v>
      </c>
    </row>
    <row r="90" spans="1:3" x14ac:dyDescent="0.2">
      <c r="A90">
        <f t="shared" si="9"/>
        <v>85</v>
      </c>
      <c r="B90">
        <f t="shared" si="10"/>
        <v>13.846153852927859</v>
      </c>
      <c r="C90">
        <f t="shared" si="11"/>
        <v>23.076923072084497</v>
      </c>
    </row>
    <row r="91" spans="1:3" x14ac:dyDescent="0.2">
      <c r="A91">
        <f t="shared" si="9"/>
        <v>86</v>
      </c>
      <c r="B91">
        <f t="shared" si="10"/>
        <v>13.846153851364624</v>
      </c>
      <c r="C91">
        <f t="shared" si="11"/>
        <v>23.07692307320109</v>
      </c>
    </row>
    <row r="92" spans="1:3" x14ac:dyDescent="0.2">
      <c r="A92">
        <f t="shared" si="9"/>
        <v>87</v>
      </c>
      <c r="B92">
        <f t="shared" si="10"/>
        <v>13.846153850162137</v>
      </c>
      <c r="C92">
        <f t="shared" si="11"/>
        <v>23.076923074060012</v>
      </c>
    </row>
    <row r="93" spans="1:3" x14ac:dyDescent="0.2">
      <c r="A93">
        <f t="shared" si="9"/>
        <v>88</v>
      </c>
      <c r="B93">
        <f t="shared" si="10"/>
        <v>13.846153849237147</v>
      </c>
      <c r="C93">
        <f t="shared" si="11"/>
        <v>23.076923074720717</v>
      </c>
    </row>
    <row r="94" spans="1:3" x14ac:dyDescent="0.2">
      <c r="A94">
        <f t="shared" si="9"/>
        <v>89</v>
      </c>
      <c r="B94">
        <f t="shared" si="10"/>
        <v>13.846153848525617</v>
      </c>
      <c r="C94">
        <f t="shared" si="11"/>
        <v>23.076923075228954</v>
      </c>
    </row>
    <row r="95" spans="1:3" x14ac:dyDescent="0.2">
      <c r="A95">
        <f t="shared" si="9"/>
        <v>90</v>
      </c>
      <c r="B95">
        <f t="shared" si="10"/>
        <v>13.846153847978286</v>
      </c>
      <c r="C95">
        <f t="shared" si="11"/>
        <v>23.076923075619906</v>
      </c>
    </row>
    <row r="96" spans="1:3" x14ac:dyDescent="0.2">
      <c r="A96">
        <f t="shared" si="9"/>
        <v>91</v>
      </c>
      <c r="B96">
        <f t="shared" si="10"/>
        <v>13.846153847557261</v>
      </c>
      <c r="C96">
        <f t="shared" si="11"/>
        <v>23.076923075920636</v>
      </c>
    </row>
    <row r="97" spans="1:3" x14ac:dyDescent="0.2">
      <c r="A97">
        <f t="shared" si="9"/>
        <v>92</v>
      </c>
      <c r="B97">
        <f t="shared" si="10"/>
        <v>13.846153847233397</v>
      </c>
      <c r="C97">
        <f t="shared" si="11"/>
        <v>23.076923076151971</v>
      </c>
    </row>
    <row r="98" spans="1:3" x14ac:dyDescent="0.2">
      <c r="A98">
        <f t="shared" si="9"/>
        <v>93</v>
      </c>
      <c r="B98">
        <f t="shared" si="10"/>
        <v>13.84615384698427</v>
      </c>
      <c r="C98">
        <f t="shared" si="11"/>
        <v>23.076923076329916</v>
      </c>
    </row>
    <row r="99" spans="1:3" x14ac:dyDescent="0.2">
      <c r="A99">
        <f t="shared" si="9"/>
        <v>94</v>
      </c>
      <c r="B99">
        <f t="shared" si="10"/>
        <v>13.846153846792634</v>
      </c>
      <c r="C99">
        <f t="shared" si="11"/>
        <v>23.076923076466798</v>
      </c>
    </row>
    <row r="100" spans="1:3" x14ac:dyDescent="0.2">
      <c r="A100">
        <f t="shared" si="9"/>
        <v>95</v>
      </c>
      <c r="B100">
        <f t="shared" si="10"/>
        <v>13.846153846645223</v>
      </c>
      <c r="C100">
        <f t="shared" si="11"/>
        <v>23.076923076572093</v>
      </c>
    </row>
    <row r="101" spans="1:3" x14ac:dyDescent="0.2">
      <c r="A101">
        <f t="shared" si="9"/>
        <v>96</v>
      </c>
      <c r="B101">
        <f t="shared" si="10"/>
        <v>13.846153846531829</v>
      </c>
      <c r="C101">
        <f t="shared" si="11"/>
        <v>23.076923076653088</v>
      </c>
    </row>
    <row r="102" spans="1:3" x14ac:dyDescent="0.2">
      <c r="A102">
        <f t="shared" si="9"/>
        <v>97</v>
      </c>
      <c r="B102">
        <f t="shared" si="10"/>
        <v>13.846153846444604</v>
      </c>
      <c r="C102">
        <f t="shared" si="11"/>
        <v>23.076923076715392</v>
      </c>
    </row>
    <row r="103" spans="1:3" x14ac:dyDescent="0.2">
      <c r="A103">
        <f t="shared" si="9"/>
        <v>98</v>
      </c>
      <c r="B103">
        <f t="shared" si="10"/>
        <v>13.846153846377508</v>
      </c>
      <c r="C103">
        <f t="shared" si="11"/>
        <v>23.076923076763318</v>
      </c>
    </row>
    <row r="104" spans="1:3" x14ac:dyDescent="0.2">
      <c r="A104">
        <f t="shared" si="9"/>
        <v>99</v>
      </c>
      <c r="B104">
        <f t="shared" si="10"/>
        <v>13.846153846325894</v>
      </c>
      <c r="C104">
        <f t="shared" si="11"/>
        <v>23.076923076800185</v>
      </c>
    </row>
    <row r="105" spans="1:3" x14ac:dyDescent="0.2">
      <c r="A105">
        <f t="shared" si="9"/>
        <v>100</v>
      </c>
      <c r="B105">
        <f t="shared" si="10"/>
        <v>13.846153846286192</v>
      </c>
      <c r="C105">
        <f t="shared" si="11"/>
        <v>23.076923076828546</v>
      </c>
    </row>
  </sheetData>
  <mergeCells count="3">
    <mergeCell ref="E4:G4"/>
    <mergeCell ref="I4:K4"/>
    <mergeCell ref="G31:J3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2016-04-18T15:26:49Z</dcterms:created>
  <dcterms:modified xsi:type="dcterms:W3CDTF">2016-04-25T17:31:56Z</dcterms:modified>
</cp:coreProperties>
</file>